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0_Revize vnitřní a venkovní silnoproudé elektrické instalace a hromosvodů v NZ\2_ZD\1_ZD_revize 2024\"/>
    </mc:Choice>
  </mc:AlternateContent>
  <xr:revisionPtr revIDLastSave="0" documentId="13_ncr:1_{934844A3-EF47-4DBB-BFF7-A1442E667DEB}" xr6:coauthVersionLast="47" xr6:coauthVersionMax="47" xr10:uidLastSave="{00000000-0000-0000-0000-000000000000}"/>
  <bookViews>
    <workbookView xWindow="12045" yWindow="855" windowWidth="16620" windowHeight="15060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G48" i="1" l="1"/>
  <c r="G49" i="1" s="1"/>
  <c r="G50" i="1" l="1"/>
</calcChain>
</file>

<file path=xl/sharedStrings.xml><?xml version="1.0" encoding="utf-8"?>
<sst xmlns="http://schemas.openxmlformats.org/spreadsheetml/2006/main" count="218" uniqueCount="124">
  <si>
    <t>P.č.</t>
  </si>
  <si>
    <t>Objekt</t>
  </si>
  <si>
    <t>NP</t>
  </si>
  <si>
    <t>Oddělení</t>
  </si>
  <si>
    <t>Předmět revize</t>
  </si>
  <si>
    <t>Cena bez</t>
  </si>
  <si>
    <t>DPH</t>
  </si>
  <si>
    <t>C1</t>
  </si>
  <si>
    <t>Vnitřní silnoproudá elektroinstalace</t>
  </si>
  <si>
    <t>C2</t>
  </si>
  <si>
    <t>A4</t>
  </si>
  <si>
    <t>2.NP</t>
  </si>
  <si>
    <t>3.NP</t>
  </si>
  <si>
    <t>1.NP</t>
  </si>
  <si>
    <t>B</t>
  </si>
  <si>
    <t>1.PP</t>
  </si>
  <si>
    <t>4.NP</t>
  </si>
  <si>
    <t>A1</t>
  </si>
  <si>
    <t>B1</t>
  </si>
  <si>
    <t>5.NP</t>
  </si>
  <si>
    <t>Podrobná specifikace</t>
  </si>
  <si>
    <t>soubor PSEI</t>
  </si>
  <si>
    <t xml:space="preserve"> List1</t>
  </si>
  <si>
    <t xml:space="preserve"> List2</t>
  </si>
  <si>
    <t xml:space="preserve"> List3</t>
  </si>
  <si>
    <t xml:space="preserve"> List4</t>
  </si>
  <si>
    <t xml:space="preserve"> List5</t>
  </si>
  <si>
    <t xml:space="preserve"> List6</t>
  </si>
  <si>
    <t xml:space="preserve"> List7</t>
  </si>
  <si>
    <t xml:space="preserve"> List8</t>
  </si>
  <si>
    <t xml:space="preserve"> List9</t>
  </si>
  <si>
    <t xml:space="preserve"> List10</t>
  </si>
  <si>
    <t xml:space="preserve"> List11</t>
  </si>
  <si>
    <t xml:space="preserve"> List12</t>
  </si>
  <si>
    <t xml:space="preserve"> List13</t>
  </si>
  <si>
    <t xml:space="preserve"> List14</t>
  </si>
  <si>
    <t xml:space="preserve"> List15</t>
  </si>
  <si>
    <t xml:space="preserve"> List16</t>
  </si>
  <si>
    <t xml:space="preserve"> List17</t>
  </si>
  <si>
    <t xml:space="preserve"> List18</t>
  </si>
  <si>
    <t xml:space="preserve"> List19</t>
  </si>
  <si>
    <t xml:space="preserve"> List20</t>
  </si>
  <si>
    <t xml:space="preserve"> List21</t>
  </si>
  <si>
    <t xml:space="preserve"> List22</t>
  </si>
  <si>
    <t xml:space="preserve"> List23</t>
  </si>
  <si>
    <t xml:space="preserve"> List24</t>
  </si>
  <si>
    <t xml:space="preserve"> List25</t>
  </si>
  <si>
    <t xml:space="preserve"> List26</t>
  </si>
  <si>
    <t xml:space="preserve"> List27</t>
  </si>
  <si>
    <t xml:space="preserve"> List28</t>
  </si>
  <si>
    <t xml:space="preserve"> List29</t>
  </si>
  <si>
    <t xml:space="preserve"> List30</t>
  </si>
  <si>
    <t xml:space="preserve"> List31</t>
  </si>
  <si>
    <t xml:space="preserve"> List32</t>
  </si>
  <si>
    <t xml:space="preserve"> List33</t>
  </si>
  <si>
    <t xml:space="preserve"> List34</t>
  </si>
  <si>
    <t>O</t>
  </si>
  <si>
    <t>Plynová kotelna</t>
  </si>
  <si>
    <t>200 - primárky</t>
  </si>
  <si>
    <t>210 - neurologické</t>
  </si>
  <si>
    <t>230 - dětské</t>
  </si>
  <si>
    <t>poliklinika přízemí RHB</t>
  </si>
  <si>
    <t>310 - ženské,novorozenecké</t>
  </si>
  <si>
    <t>330 - ženské</t>
  </si>
  <si>
    <t>300 - primárky</t>
  </si>
  <si>
    <t>430 - LOCHO II</t>
  </si>
  <si>
    <t>400 - primárky</t>
  </si>
  <si>
    <t>6.NP</t>
  </si>
  <si>
    <t>510 - chirurgie</t>
  </si>
  <si>
    <t>530 - LOCHO I</t>
  </si>
  <si>
    <t>500 - primárky</t>
  </si>
  <si>
    <t>Centrální příjem</t>
  </si>
  <si>
    <t>L</t>
  </si>
  <si>
    <t>SZM</t>
  </si>
  <si>
    <t>8.NP</t>
  </si>
  <si>
    <t>710 - hemodialýza</t>
  </si>
  <si>
    <t>ODN</t>
  </si>
  <si>
    <t>1.NP-3.NP</t>
  </si>
  <si>
    <t>ODN 5</t>
  </si>
  <si>
    <t>A4 - HTO</t>
  </si>
  <si>
    <t>Lékárna</t>
  </si>
  <si>
    <t>A,B,C</t>
  </si>
  <si>
    <t>1.PP-10.NP</t>
  </si>
  <si>
    <t>nouzové osvětlení</t>
  </si>
  <si>
    <t>B2</t>
  </si>
  <si>
    <t>Amb.oční + nervové</t>
  </si>
  <si>
    <t>7.NP</t>
  </si>
  <si>
    <t>630 - ortopedie</t>
  </si>
  <si>
    <t>600 - primárky</t>
  </si>
  <si>
    <t>610 - ortopedie</t>
  </si>
  <si>
    <t>700 - primárky</t>
  </si>
  <si>
    <t>710 - endoskopie</t>
  </si>
  <si>
    <t>130 - ORKO</t>
  </si>
  <si>
    <t xml:space="preserve">110 - Infekční </t>
  </si>
  <si>
    <t xml:space="preserve">ředitelství </t>
  </si>
  <si>
    <t>B1 - přednáškový sál, amb. HTO</t>
  </si>
  <si>
    <t>730 - LOVO I</t>
  </si>
  <si>
    <t>Kolárna</t>
  </si>
  <si>
    <t>Kompresorová stanice</t>
  </si>
  <si>
    <t>Spalovna</t>
  </si>
  <si>
    <t>Šatny spalovny</t>
  </si>
  <si>
    <t>Patologie, DZS, SZM, TS1</t>
  </si>
  <si>
    <t>TS2</t>
  </si>
  <si>
    <t>P</t>
  </si>
  <si>
    <t>D, I, J, K, L, M</t>
  </si>
  <si>
    <t>Ochrana před bleskem</t>
  </si>
  <si>
    <t>List35</t>
  </si>
  <si>
    <t>List36</t>
  </si>
  <si>
    <t>List37</t>
  </si>
  <si>
    <t>List38</t>
  </si>
  <si>
    <t>List39</t>
  </si>
  <si>
    <t>List40</t>
  </si>
  <si>
    <t>Stanice medicinálních plynů</t>
  </si>
  <si>
    <t>List41</t>
  </si>
  <si>
    <t>Seznam objektů k revizi elektrické instalace v 2. a 4. roce platnosti smlouvy</t>
  </si>
  <si>
    <t>Cena celkem bez DPH</t>
  </si>
  <si>
    <t xml:space="preserve">DPH </t>
  </si>
  <si>
    <t>Cena celkem s DPH</t>
  </si>
  <si>
    <t>takto označené buňky tabulky vyplní dodavatel</t>
  </si>
  <si>
    <t>takto označené buňky tabulky se doplní automaticky a budou předmětem hodnocení</t>
  </si>
  <si>
    <t>Dodavatel čestně prohlašuje, že nabídková cena zahrnuje veškeré náklady nutné pro plnění předmětu veřejné zakázky tak, jak jsou specifikovány v zadávacích podmínkách.</t>
  </si>
  <si>
    <t>Datum:</t>
  </si>
  <si>
    <t>razítko a podpis</t>
  </si>
  <si>
    <t>„Revize vnitřní a venkovní silnoproudé elektrické instalace a hromosvodů v NZ“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</si>
</sst>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left"/>
    </xf>
    <xf numFmtId="0" fontId="3" fillId="0" borderId="1" xfId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49" fontId="0" fillId="0" borderId="12" xfId="0" applyNumberFormat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49" fontId="0" fillId="0" borderId="12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49" fontId="0" fillId="0" borderId="20" xfId="0" applyNumberFormat="1" applyBorder="1" applyAlignment="1">
      <alignment horizontal="center"/>
    </xf>
    <xf numFmtId="0" fontId="4" fillId="0" borderId="0" xfId="0" applyFont="1" applyAlignment="1">
      <alignment vertical="center"/>
    </xf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4" fontId="0" fillId="2" borderId="10" xfId="0" applyNumberFormat="1" applyFill="1" applyBorder="1"/>
    <xf numFmtId="0" fontId="0" fillId="2" borderId="26" xfId="0" applyFill="1" applyBorder="1"/>
    <xf numFmtId="0" fontId="0" fillId="2" borderId="0" xfId="0" applyFill="1"/>
    <xf numFmtId="0" fontId="0" fillId="2" borderId="27" xfId="0" applyFill="1" applyBorder="1"/>
    <xf numFmtId="4" fontId="0" fillId="2" borderId="7" xfId="0" applyNumberFormat="1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4" fontId="0" fillId="2" borderId="16" xfId="0" applyNumberFormat="1" applyFill="1" applyBorder="1"/>
    <xf numFmtId="0" fontId="6" fillId="4" borderId="0" xfId="2" applyFont="1" applyFill="1" applyAlignment="1">
      <alignment horizontal="left" vertical="center" indent="1"/>
    </xf>
    <xf numFmtId="0" fontId="5" fillId="4" borderId="0" xfId="2" applyFont="1" applyFill="1" applyAlignment="1">
      <alignment vertical="center" wrapText="1"/>
    </xf>
    <xf numFmtId="0" fontId="5" fillId="4" borderId="0" xfId="2" applyFont="1" applyFill="1" applyAlignment="1">
      <alignment vertical="center"/>
    </xf>
    <xf numFmtId="0" fontId="6" fillId="4" borderId="0" xfId="2" applyFont="1" applyFill="1" applyAlignment="1">
      <alignment horizontal="center" vertical="center" wrapText="1"/>
    </xf>
    <xf numFmtId="0" fontId="0" fillId="3" borderId="10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3" xfId="0" applyFill="1" applyBorder="1" applyAlignment="1">
      <alignment horizontal="center" vertical="top"/>
    </xf>
    <xf numFmtId="0" fontId="0" fillId="3" borderId="22" xfId="0" applyFill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3" borderId="0" xfId="2" applyFont="1" applyFill="1" applyAlignment="1">
      <alignment vertical="center"/>
    </xf>
    <xf numFmtId="0" fontId="2" fillId="3" borderId="0" xfId="2" applyFill="1" applyAlignment="1">
      <alignment vertical="center"/>
    </xf>
    <xf numFmtId="0" fontId="5" fillId="2" borderId="0" xfId="2" applyFont="1" applyFill="1" applyAlignment="1">
      <alignment vertical="center"/>
    </xf>
    <xf numFmtId="0" fontId="6" fillId="4" borderId="0" xfId="2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4" borderId="0" xfId="2" applyFont="1" applyFill="1" applyAlignment="1">
      <alignment vertical="center"/>
    </xf>
    <xf numFmtId="0" fontId="6" fillId="4" borderId="31" xfId="2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49817461-2311-4BD2-95C9-FA023E035A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344610</xdr:colOff>
      <xdr:row>15</xdr:row>
      <xdr:rowOff>106005</xdr:rowOff>
    </xdr:from>
    <xdr:to>
      <xdr:col>3</xdr:col>
      <xdr:colOff>451845</xdr:colOff>
      <xdr:row>17</xdr:row>
      <xdr:rowOff>88695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687760" y="10621605"/>
          <a:ext cx="107235" cy="36369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104775</xdr:colOff>
      <xdr:row>0</xdr:row>
      <xdr:rowOff>95250</xdr:rowOff>
    </xdr:from>
    <xdr:to>
      <xdr:col>1</xdr:col>
      <xdr:colOff>828675</xdr:colOff>
      <xdr:row>1</xdr:row>
      <xdr:rowOff>17764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34238AA-7008-4AAA-B8C7-07D003E1F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95250"/>
          <a:ext cx="1171575" cy="4463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workbookViewId="0">
      <selection activeCell="I12" sqref="I12"/>
    </sheetView>
  </sheetViews>
  <sheetFormatPr defaultRowHeight="15" x14ac:dyDescent="0.25"/>
  <cols>
    <col min="1" max="1" width="6.7109375" customWidth="1"/>
    <col min="2" max="2" width="16.28515625" customWidth="1"/>
    <col min="3" max="3" width="14.7109375" customWidth="1"/>
    <col min="4" max="4" width="29" bestFit="1" customWidth="1"/>
    <col min="5" max="5" width="35.7109375" customWidth="1"/>
    <col min="6" max="6" width="19.7109375" customWidth="1"/>
    <col min="7" max="7" width="10.7109375" customWidth="1"/>
  </cols>
  <sheetData>
    <row r="1" spans="1:7" ht="41.25" customHeight="1" x14ac:dyDescent="0.25"/>
    <row r="2" spans="1:7" s="28" customFormat="1" ht="31.5" customHeight="1" x14ac:dyDescent="0.35">
      <c r="A2" s="49" t="s">
        <v>114</v>
      </c>
      <c r="B2" s="50"/>
      <c r="C2" s="50"/>
      <c r="D2" s="50"/>
      <c r="E2" s="50"/>
      <c r="F2" s="50"/>
      <c r="G2" s="50"/>
    </row>
    <row r="3" spans="1:7" s="28" customFormat="1" ht="31.5" customHeight="1" x14ac:dyDescent="0.25">
      <c r="A3" s="51" t="s">
        <v>123</v>
      </c>
      <c r="B3" s="52"/>
      <c r="C3" s="52"/>
      <c r="D3" s="52"/>
      <c r="E3" s="52"/>
      <c r="F3" s="52"/>
      <c r="G3" s="52"/>
    </row>
    <row r="4" spans="1:7" ht="16.5" thickBot="1" x14ac:dyDescent="0.3">
      <c r="A4" s="1"/>
      <c r="B4" s="2"/>
      <c r="C4" s="2"/>
      <c r="D4" s="3"/>
      <c r="E4" s="3"/>
      <c r="F4" s="3"/>
      <c r="G4" s="3"/>
    </row>
    <row r="5" spans="1:7" x14ac:dyDescent="0.25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16" t="s">
        <v>20</v>
      </c>
      <c r="G5" s="6" t="s">
        <v>5</v>
      </c>
    </row>
    <row r="6" spans="1:7" ht="15.75" thickBot="1" x14ac:dyDescent="0.3">
      <c r="A6" s="7"/>
      <c r="B6" s="8"/>
      <c r="C6" s="8"/>
      <c r="D6" s="8"/>
      <c r="E6" s="8"/>
      <c r="F6" s="17" t="s">
        <v>21</v>
      </c>
      <c r="G6" s="9" t="s">
        <v>6</v>
      </c>
    </row>
    <row r="7" spans="1:7" x14ac:dyDescent="0.25">
      <c r="A7" s="10">
        <v>1</v>
      </c>
      <c r="B7" s="11" t="s">
        <v>56</v>
      </c>
      <c r="C7" s="11" t="s">
        <v>13</v>
      </c>
      <c r="D7" s="11" t="s">
        <v>57</v>
      </c>
      <c r="E7" s="11" t="s">
        <v>8</v>
      </c>
      <c r="F7" s="16" t="s">
        <v>22</v>
      </c>
      <c r="G7" s="45"/>
    </row>
    <row r="8" spans="1:7" x14ac:dyDescent="0.25">
      <c r="A8" s="12">
        <v>2</v>
      </c>
      <c r="B8" s="13" t="s">
        <v>7</v>
      </c>
      <c r="C8" s="13" t="s">
        <v>12</v>
      </c>
      <c r="D8" s="13" t="s">
        <v>58</v>
      </c>
      <c r="E8" s="13" t="s">
        <v>8</v>
      </c>
      <c r="F8" s="13" t="s">
        <v>23</v>
      </c>
      <c r="G8" s="46"/>
    </row>
    <row r="9" spans="1:7" x14ac:dyDescent="0.25">
      <c r="A9" s="12">
        <v>3</v>
      </c>
      <c r="B9" s="13" t="s">
        <v>7</v>
      </c>
      <c r="C9" s="13" t="s">
        <v>12</v>
      </c>
      <c r="D9" s="13" t="s">
        <v>59</v>
      </c>
      <c r="E9" s="13" t="s">
        <v>8</v>
      </c>
      <c r="F9" s="13" t="s">
        <v>24</v>
      </c>
      <c r="G9" s="46"/>
    </row>
    <row r="10" spans="1:7" x14ac:dyDescent="0.25">
      <c r="A10" s="12">
        <v>4</v>
      </c>
      <c r="B10" s="13" t="s">
        <v>9</v>
      </c>
      <c r="C10" s="13" t="s">
        <v>12</v>
      </c>
      <c r="D10" s="13" t="s">
        <v>60</v>
      </c>
      <c r="E10" s="13" t="s">
        <v>8</v>
      </c>
      <c r="F10" s="18" t="s">
        <v>25</v>
      </c>
      <c r="G10" s="46"/>
    </row>
    <row r="11" spans="1:7" x14ac:dyDescent="0.25">
      <c r="A11" s="12">
        <v>5</v>
      </c>
      <c r="B11" s="13" t="s">
        <v>17</v>
      </c>
      <c r="C11" s="13" t="s">
        <v>13</v>
      </c>
      <c r="D11" s="13" t="s">
        <v>61</v>
      </c>
      <c r="E11" s="13" t="s">
        <v>8</v>
      </c>
      <c r="F11" s="13" t="s">
        <v>26</v>
      </c>
      <c r="G11" s="46"/>
    </row>
    <row r="12" spans="1:7" x14ac:dyDescent="0.25">
      <c r="A12" s="12">
        <v>6</v>
      </c>
      <c r="B12" s="13" t="s">
        <v>7</v>
      </c>
      <c r="C12" s="13" t="s">
        <v>16</v>
      </c>
      <c r="D12" s="13" t="s">
        <v>62</v>
      </c>
      <c r="E12" s="15" t="s">
        <v>8</v>
      </c>
      <c r="F12" s="18" t="s">
        <v>27</v>
      </c>
      <c r="G12" s="46"/>
    </row>
    <row r="13" spans="1:7" x14ac:dyDescent="0.25">
      <c r="A13" s="12">
        <v>7</v>
      </c>
      <c r="B13" s="13" t="s">
        <v>9</v>
      </c>
      <c r="C13" s="13" t="s">
        <v>16</v>
      </c>
      <c r="D13" s="13" t="s">
        <v>63</v>
      </c>
      <c r="E13" s="15" t="s">
        <v>8</v>
      </c>
      <c r="F13" s="13" t="s">
        <v>28</v>
      </c>
      <c r="G13" s="46"/>
    </row>
    <row r="14" spans="1:7" x14ac:dyDescent="0.25">
      <c r="A14" s="12">
        <v>8</v>
      </c>
      <c r="B14" s="13" t="s">
        <v>7</v>
      </c>
      <c r="C14" s="13" t="s">
        <v>16</v>
      </c>
      <c r="D14" s="13" t="s">
        <v>64</v>
      </c>
      <c r="E14" s="15" t="s">
        <v>8</v>
      </c>
      <c r="F14" s="18" t="s">
        <v>29</v>
      </c>
      <c r="G14" s="46"/>
    </row>
    <row r="15" spans="1:7" x14ac:dyDescent="0.25">
      <c r="A15" s="14">
        <v>9</v>
      </c>
      <c r="B15" s="13" t="s">
        <v>9</v>
      </c>
      <c r="C15" s="13" t="s">
        <v>19</v>
      </c>
      <c r="D15" s="13" t="s">
        <v>65</v>
      </c>
      <c r="E15" s="15" t="s">
        <v>8</v>
      </c>
      <c r="F15" s="13" t="s">
        <v>30</v>
      </c>
      <c r="G15" s="47"/>
    </row>
    <row r="16" spans="1:7" x14ac:dyDescent="0.25">
      <c r="A16" s="14">
        <v>10</v>
      </c>
      <c r="B16" s="13" t="s">
        <v>7</v>
      </c>
      <c r="C16" s="13" t="s">
        <v>19</v>
      </c>
      <c r="D16" s="13" t="s">
        <v>66</v>
      </c>
      <c r="E16" s="15" t="s">
        <v>8</v>
      </c>
      <c r="F16" s="18" t="s">
        <v>31</v>
      </c>
      <c r="G16" s="47"/>
    </row>
    <row r="17" spans="1:7" x14ac:dyDescent="0.25">
      <c r="A17" s="14">
        <v>11</v>
      </c>
      <c r="B17" s="13" t="s">
        <v>7</v>
      </c>
      <c r="C17" s="13" t="s">
        <v>67</v>
      </c>
      <c r="D17" s="13" t="s">
        <v>68</v>
      </c>
      <c r="E17" s="15" t="s">
        <v>8</v>
      </c>
      <c r="F17" s="13" t="s">
        <v>32</v>
      </c>
      <c r="G17" s="47"/>
    </row>
    <row r="18" spans="1:7" x14ac:dyDescent="0.25">
      <c r="A18" s="12">
        <v>12</v>
      </c>
      <c r="B18" s="13" t="s">
        <v>9</v>
      </c>
      <c r="C18" s="13" t="s">
        <v>67</v>
      </c>
      <c r="D18" s="13" t="s">
        <v>69</v>
      </c>
      <c r="E18" s="15" t="s">
        <v>8</v>
      </c>
      <c r="F18" s="18" t="s">
        <v>33</v>
      </c>
      <c r="G18" s="46"/>
    </row>
    <row r="19" spans="1:7" x14ac:dyDescent="0.25">
      <c r="A19" s="12">
        <v>13</v>
      </c>
      <c r="B19" s="13" t="s">
        <v>7</v>
      </c>
      <c r="C19" s="13" t="s">
        <v>67</v>
      </c>
      <c r="D19" s="13" t="s">
        <v>70</v>
      </c>
      <c r="E19" s="15" t="s">
        <v>8</v>
      </c>
      <c r="F19" s="13" t="s">
        <v>34</v>
      </c>
      <c r="G19" s="46"/>
    </row>
    <row r="20" spans="1:7" x14ac:dyDescent="0.25">
      <c r="A20" s="12">
        <v>14</v>
      </c>
      <c r="B20" s="13" t="s">
        <v>14</v>
      </c>
      <c r="C20" s="13" t="s">
        <v>11</v>
      </c>
      <c r="D20" s="13" t="s">
        <v>71</v>
      </c>
      <c r="E20" s="15" t="s">
        <v>8</v>
      </c>
      <c r="F20" s="18" t="s">
        <v>35</v>
      </c>
      <c r="G20" s="46"/>
    </row>
    <row r="21" spans="1:7" x14ac:dyDescent="0.25">
      <c r="A21" s="12">
        <v>15</v>
      </c>
      <c r="B21" s="13" t="s">
        <v>72</v>
      </c>
      <c r="C21" s="13" t="s">
        <v>13</v>
      </c>
      <c r="D21" s="13" t="s">
        <v>73</v>
      </c>
      <c r="E21" s="15" t="s">
        <v>8</v>
      </c>
      <c r="F21" s="13" t="s">
        <v>36</v>
      </c>
      <c r="G21" s="46"/>
    </row>
    <row r="22" spans="1:7" x14ac:dyDescent="0.25">
      <c r="A22" s="12">
        <v>16</v>
      </c>
      <c r="B22" s="13" t="s">
        <v>7</v>
      </c>
      <c r="C22" s="13" t="s">
        <v>74</v>
      </c>
      <c r="D22" s="13" t="s">
        <v>75</v>
      </c>
      <c r="E22" s="13" t="s">
        <v>8</v>
      </c>
      <c r="F22" s="18" t="s">
        <v>37</v>
      </c>
      <c r="G22" s="46"/>
    </row>
    <row r="23" spans="1:7" x14ac:dyDescent="0.25">
      <c r="A23" s="12">
        <v>17</v>
      </c>
      <c r="B23" s="13" t="s">
        <v>76</v>
      </c>
      <c r="C23" s="13" t="s">
        <v>77</v>
      </c>
      <c r="D23" s="13" t="s">
        <v>76</v>
      </c>
      <c r="E23" s="13" t="s">
        <v>8</v>
      </c>
      <c r="F23" s="13" t="s">
        <v>38</v>
      </c>
      <c r="G23" s="46"/>
    </row>
    <row r="24" spans="1:7" x14ac:dyDescent="0.25">
      <c r="A24" s="12">
        <v>18</v>
      </c>
      <c r="B24" s="13" t="s">
        <v>76</v>
      </c>
      <c r="C24" s="13" t="s">
        <v>13</v>
      </c>
      <c r="D24" s="13" t="s">
        <v>78</v>
      </c>
      <c r="E24" s="13" t="s">
        <v>8</v>
      </c>
      <c r="F24" s="18" t="s">
        <v>39</v>
      </c>
      <c r="G24" s="46"/>
    </row>
    <row r="25" spans="1:7" x14ac:dyDescent="0.25">
      <c r="A25" s="12">
        <v>19</v>
      </c>
      <c r="B25" s="13" t="s">
        <v>18</v>
      </c>
      <c r="C25" s="13" t="s">
        <v>13</v>
      </c>
      <c r="D25" s="13" t="s">
        <v>95</v>
      </c>
      <c r="E25" s="13" t="s">
        <v>8</v>
      </c>
      <c r="F25" s="13" t="s">
        <v>40</v>
      </c>
      <c r="G25" s="46"/>
    </row>
    <row r="26" spans="1:7" x14ac:dyDescent="0.25">
      <c r="A26" s="12">
        <v>20</v>
      </c>
      <c r="B26" s="13" t="s">
        <v>10</v>
      </c>
      <c r="C26" s="13" t="s">
        <v>13</v>
      </c>
      <c r="D26" s="13" t="s">
        <v>79</v>
      </c>
      <c r="E26" s="13" t="s">
        <v>8</v>
      </c>
      <c r="F26" s="18" t="s">
        <v>41</v>
      </c>
      <c r="G26" s="46"/>
    </row>
    <row r="27" spans="1:7" x14ac:dyDescent="0.25">
      <c r="A27" s="14">
        <v>21</v>
      </c>
      <c r="B27" s="13">
        <v>4</v>
      </c>
      <c r="C27" s="13" t="s">
        <v>15</v>
      </c>
      <c r="D27" s="13" t="s">
        <v>98</v>
      </c>
      <c r="E27" s="13" t="s">
        <v>8</v>
      </c>
      <c r="F27" s="18" t="s">
        <v>42</v>
      </c>
      <c r="G27" s="47"/>
    </row>
    <row r="28" spans="1:7" x14ac:dyDescent="0.25">
      <c r="A28" s="14">
        <v>22</v>
      </c>
      <c r="B28" s="13" t="s">
        <v>18</v>
      </c>
      <c r="C28" s="13" t="s">
        <v>16</v>
      </c>
      <c r="D28" s="13" t="s">
        <v>94</v>
      </c>
      <c r="E28" s="15" t="s">
        <v>8</v>
      </c>
      <c r="F28" s="13" t="s">
        <v>43</v>
      </c>
      <c r="G28" s="47"/>
    </row>
    <row r="29" spans="1:7" x14ac:dyDescent="0.25">
      <c r="A29" s="14">
        <v>23</v>
      </c>
      <c r="B29" s="13" t="s">
        <v>84</v>
      </c>
      <c r="C29" s="13" t="s">
        <v>16</v>
      </c>
      <c r="D29" s="13" t="s">
        <v>94</v>
      </c>
      <c r="E29" s="15" t="s">
        <v>8</v>
      </c>
      <c r="F29" s="18" t="s">
        <v>44</v>
      </c>
      <c r="G29" s="47"/>
    </row>
    <row r="30" spans="1:7" x14ac:dyDescent="0.25">
      <c r="A30" s="14">
        <v>24</v>
      </c>
      <c r="B30" s="13" t="s">
        <v>17</v>
      </c>
      <c r="C30" s="13" t="s">
        <v>13</v>
      </c>
      <c r="D30" s="13" t="s">
        <v>80</v>
      </c>
      <c r="E30" s="15" t="s">
        <v>8</v>
      </c>
      <c r="F30" s="13" t="s">
        <v>45</v>
      </c>
      <c r="G30" s="47"/>
    </row>
    <row r="31" spans="1:7" x14ac:dyDescent="0.25">
      <c r="A31" s="14">
        <v>25</v>
      </c>
      <c r="B31" s="13" t="s">
        <v>81</v>
      </c>
      <c r="C31" s="13" t="s">
        <v>82</v>
      </c>
      <c r="D31" s="13" t="s">
        <v>83</v>
      </c>
      <c r="E31" s="15" t="s">
        <v>8</v>
      </c>
      <c r="F31" s="18" t="s">
        <v>46</v>
      </c>
      <c r="G31" s="47"/>
    </row>
    <row r="32" spans="1:7" x14ac:dyDescent="0.25">
      <c r="A32" s="14">
        <v>26</v>
      </c>
      <c r="B32" s="13" t="s">
        <v>84</v>
      </c>
      <c r="C32" s="13" t="s">
        <v>12</v>
      </c>
      <c r="D32" s="13" t="s">
        <v>85</v>
      </c>
      <c r="E32" s="15" t="s">
        <v>8</v>
      </c>
      <c r="F32" s="13" t="s">
        <v>47</v>
      </c>
      <c r="G32" s="47"/>
    </row>
    <row r="33" spans="1:7" x14ac:dyDescent="0.25">
      <c r="A33" s="14">
        <v>27</v>
      </c>
      <c r="B33" s="13" t="s">
        <v>9</v>
      </c>
      <c r="C33" s="13" t="s">
        <v>86</v>
      </c>
      <c r="D33" s="13" t="s">
        <v>87</v>
      </c>
      <c r="E33" s="15" t="s">
        <v>8</v>
      </c>
      <c r="F33" s="18" t="s">
        <v>48</v>
      </c>
      <c r="G33" s="47"/>
    </row>
    <row r="34" spans="1:7" x14ac:dyDescent="0.25">
      <c r="A34" s="14">
        <v>28</v>
      </c>
      <c r="B34" s="13" t="s">
        <v>7</v>
      </c>
      <c r="C34" s="13" t="s">
        <v>86</v>
      </c>
      <c r="D34" s="13" t="s">
        <v>88</v>
      </c>
      <c r="E34" s="15" t="s">
        <v>8</v>
      </c>
      <c r="F34" s="13" t="s">
        <v>49</v>
      </c>
      <c r="G34" s="47"/>
    </row>
    <row r="35" spans="1:7" x14ac:dyDescent="0.25">
      <c r="A35" s="14">
        <v>29</v>
      </c>
      <c r="B35" s="13" t="s">
        <v>7</v>
      </c>
      <c r="C35" s="13" t="s">
        <v>86</v>
      </c>
      <c r="D35" s="13" t="s">
        <v>89</v>
      </c>
      <c r="E35" s="15" t="s">
        <v>8</v>
      </c>
      <c r="F35" s="18" t="s">
        <v>50</v>
      </c>
      <c r="G35" s="47"/>
    </row>
    <row r="36" spans="1:7" x14ac:dyDescent="0.25">
      <c r="A36" s="14">
        <v>30</v>
      </c>
      <c r="B36" s="13" t="s">
        <v>7</v>
      </c>
      <c r="C36" s="13" t="s">
        <v>86</v>
      </c>
      <c r="D36" s="13" t="s">
        <v>90</v>
      </c>
      <c r="E36" s="15" t="s">
        <v>8</v>
      </c>
      <c r="F36" s="13" t="s">
        <v>51</v>
      </c>
      <c r="G36" s="47"/>
    </row>
    <row r="37" spans="1:7" x14ac:dyDescent="0.25">
      <c r="A37" s="12">
        <v>31</v>
      </c>
      <c r="B37" s="13" t="s">
        <v>7</v>
      </c>
      <c r="C37" s="13" t="s">
        <v>74</v>
      </c>
      <c r="D37" s="13" t="s">
        <v>91</v>
      </c>
      <c r="E37" s="15" t="s">
        <v>8</v>
      </c>
      <c r="F37" s="18" t="s">
        <v>52</v>
      </c>
      <c r="G37" s="46"/>
    </row>
    <row r="38" spans="1:7" x14ac:dyDescent="0.25">
      <c r="A38" s="12">
        <v>32</v>
      </c>
      <c r="B38" s="13" t="s">
        <v>9</v>
      </c>
      <c r="C38" s="13" t="s">
        <v>74</v>
      </c>
      <c r="D38" s="13" t="s">
        <v>96</v>
      </c>
      <c r="E38" s="13" t="s">
        <v>8</v>
      </c>
      <c r="F38" s="13" t="s">
        <v>53</v>
      </c>
      <c r="G38" s="46"/>
    </row>
    <row r="39" spans="1:7" x14ac:dyDescent="0.25">
      <c r="A39" s="12">
        <v>33</v>
      </c>
      <c r="B39" s="19" t="s">
        <v>9</v>
      </c>
      <c r="C39" s="19" t="s">
        <v>11</v>
      </c>
      <c r="D39" s="19" t="s">
        <v>92</v>
      </c>
      <c r="E39" s="19" t="s">
        <v>8</v>
      </c>
      <c r="F39" s="18" t="s">
        <v>54</v>
      </c>
      <c r="G39" s="46"/>
    </row>
    <row r="40" spans="1:7" x14ac:dyDescent="0.25">
      <c r="A40" s="21">
        <v>34</v>
      </c>
      <c r="B40" s="19" t="s">
        <v>7</v>
      </c>
      <c r="C40" s="19" t="s">
        <v>11</v>
      </c>
      <c r="D40" s="19" t="s">
        <v>93</v>
      </c>
      <c r="E40" s="19" t="s">
        <v>8</v>
      </c>
      <c r="F40" s="19" t="s">
        <v>55</v>
      </c>
      <c r="G40" s="48"/>
    </row>
    <row r="41" spans="1:7" x14ac:dyDescent="0.25">
      <c r="A41" s="12">
        <v>35</v>
      </c>
      <c r="B41" s="13">
        <v>8</v>
      </c>
      <c r="C41" s="13" t="s">
        <v>13</v>
      </c>
      <c r="D41" s="13" t="s">
        <v>97</v>
      </c>
      <c r="E41" s="13" t="s">
        <v>105</v>
      </c>
      <c r="F41" s="24" t="s">
        <v>106</v>
      </c>
      <c r="G41" s="47"/>
    </row>
    <row r="42" spans="1:7" x14ac:dyDescent="0.25">
      <c r="A42" s="12">
        <v>36</v>
      </c>
      <c r="B42" s="23">
        <v>4</v>
      </c>
      <c r="C42" s="13" t="s">
        <v>13</v>
      </c>
      <c r="D42" s="13" t="s">
        <v>98</v>
      </c>
      <c r="E42" s="13" t="s">
        <v>105</v>
      </c>
      <c r="F42" s="24" t="s">
        <v>107</v>
      </c>
      <c r="G42" s="47"/>
    </row>
    <row r="43" spans="1:7" x14ac:dyDescent="0.25">
      <c r="A43" s="12">
        <v>37</v>
      </c>
      <c r="B43" s="13" t="s">
        <v>103</v>
      </c>
      <c r="C43" s="13" t="s">
        <v>13</v>
      </c>
      <c r="D43" s="13" t="s">
        <v>99</v>
      </c>
      <c r="E43" s="13" t="s">
        <v>105</v>
      </c>
      <c r="F43" s="24" t="s">
        <v>108</v>
      </c>
      <c r="G43" s="47"/>
    </row>
    <row r="44" spans="1:7" x14ac:dyDescent="0.25">
      <c r="A44" s="12">
        <v>38</v>
      </c>
      <c r="B44" s="13">
        <v>2</v>
      </c>
      <c r="C44" s="13" t="s">
        <v>13</v>
      </c>
      <c r="D44" s="13" t="s">
        <v>100</v>
      </c>
      <c r="E44" s="13" t="s">
        <v>105</v>
      </c>
      <c r="F44" s="24" t="s">
        <v>109</v>
      </c>
      <c r="G44" s="47"/>
    </row>
    <row r="45" spans="1:7" x14ac:dyDescent="0.25">
      <c r="A45" s="12">
        <v>39</v>
      </c>
      <c r="B45" s="13" t="s">
        <v>104</v>
      </c>
      <c r="C45" s="13" t="s">
        <v>13</v>
      </c>
      <c r="D45" s="13" t="s">
        <v>101</v>
      </c>
      <c r="E45" s="13" t="s">
        <v>105</v>
      </c>
      <c r="F45" s="24" t="s">
        <v>110</v>
      </c>
      <c r="G45" s="47"/>
    </row>
    <row r="46" spans="1:7" x14ac:dyDescent="0.25">
      <c r="A46" s="26">
        <v>40</v>
      </c>
      <c r="B46" s="19">
        <v>11</v>
      </c>
      <c r="C46" s="19" t="s">
        <v>13</v>
      </c>
      <c r="D46" s="19" t="s">
        <v>102</v>
      </c>
      <c r="E46" s="19" t="s">
        <v>105</v>
      </c>
      <c r="F46" s="27" t="s">
        <v>111</v>
      </c>
      <c r="G46" s="47"/>
    </row>
    <row r="47" spans="1:7" ht="15.75" thickBot="1" x14ac:dyDescent="0.3">
      <c r="A47" s="22">
        <v>41</v>
      </c>
      <c r="B47" s="20">
        <v>7</v>
      </c>
      <c r="C47" s="20" t="s">
        <v>13</v>
      </c>
      <c r="D47" s="20" t="s">
        <v>112</v>
      </c>
      <c r="E47" s="20" t="s">
        <v>105</v>
      </c>
      <c r="F47" s="25" t="s">
        <v>113</v>
      </c>
      <c r="G47" s="46"/>
    </row>
    <row r="48" spans="1:7" x14ac:dyDescent="0.25">
      <c r="A48" s="29" t="s">
        <v>115</v>
      </c>
      <c r="B48" s="30"/>
      <c r="C48" s="30"/>
      <c r="D48" s="30"/>
      <c r="E48" s="30"/>
      <c r="F48" s="31"/>
      <c r="G48" s="32">
        <f>SUM(G6:G47)</f>
        <v>0</v>
      </c>
    </row>
    <row r="49" spans="1:7" x14ac:dyDescent="0.25">
      <c r="A49" s="33" t="s">
        <v>116</v>
      </c>
      <c r="B49" s="34"/>
      <c r="C49" s="34"/>
      <c r="D49" s="34"/>
      <c r="E49" s="34"/>
      <c r="F49" s="35"/>
      <c r="G49" s="36">
        <f>G48*0.21</f>
        <v>0</v>
      </c>
    </row>
    <row r="50" spans="1:7" ht="15.75" thickBot="1" x14ac:dyDescent="0.3">
      <c r="A50" s="37" t="s">
        <v>117</v>
      </c>
      <c r="B50" s="38"/>
      <c r="C50" s="38"/>
      <c r="D50" s="38"/>
      <c r="E50" s="38"/>
      <c r="F50" s="39"/>
      <c r="G50" s="40">
        <f>G48*1.21</f>
        <v>0</v>
      </c>
    </row>
    <row r="53" spans="1:7" x14ac:dyDescent="0.25">
      <c r="A53" s="53"/>
      <c r="B53" s="54"/>
      <c r="C53" s="41" t="s">
        <v>118</v>
      </c>
      <c r="D53" s="42"/>
    </row>
    <row r="54" spans="1:7" x14ac:dyDescent="0.25">
      <c r="A54" s="55"/>
      <c r="B54" s="55"/>
      <c r="C54" s="41" t="s">
        <v>119</v>
      </c>
      <c r="D54" s="42"/>
      <c r="E54" s="43"/>
    </row>
    <row r="56" spans="1:7" ht="22.5" customHeight="1" x14ac:dyDescent="0.25">
      <c r="A56" s="56" t="s">
        <v>120</v>
      </c>
      <c r="B56" s="57"/>
      <c r="C56" s="57"/>
      <c r="D56" s="57"/>
      <c r="E56" s="57"/>
      <c r="F56" s="57"/>
      <c r="G56" s="57"/>
    </row>
    <row r="59" spans="1:7" x14ac:dyDescent="0.25">
      <c r="A59" s="58" t="s">
        <v>121</v>
      </c>
      <c r="B59" s="58"/>
      <c r="C59" s="41"/>
      <c r="D59" s="44"/>
      <c r="E59" s="44"/>
      <c r="F59" s="59" t="s">
        <v>122</v>
      </c>
      <c r="G59" s="59"/>
    </row>
  </sheetData>
  <mergeCells count="7">
    <mergeCell ref="A59:B59"/>
    <mergeCell ref="F59:G59"/>
    <mergeCell ref="A2:G2"/>
    <mergeCell ref="A3:G3"/>
    <mergeCell ref="A53:B53"/>
    <mergeCell ref="A54:B54"/>
    <mergeCell ref="A56:G56"/>
  </mergeCells>
  <pageMargins left="0.51181102362204722" right="0.31496062992125984" top="0.59055118110236227" bottom="0.59055118110236227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2024-04-09T04:27:25Z</cp:lastPrinted>
  <dcterms:created xsi:type="dcterms:W3CDTF">2021-10-18T09:24:51Z</dcterms:created>
  <dcterms:modified xsi:type="dcterms:W3CDTF">2024-04-09T04:46:31Z</dcterms:modified>
</cp:coreProperties>
</file>